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CUENTA PUBLICA\"/>
    </mc:Choice>
  </mc:AlternateContent>
  <xr:revisionPtr revIDLastSave="0" documentId="13_ncr:1_{C1F68ED7-04CF-41AE-8F1D-222201A6DC10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G18" i="1"/>
  <c r="F18" i="1"/>
  <c r="D18" i="1"/>
  <c r="C18" i="1"/>
  <c r="G8" i="1"/>
  <c r="G26" i="1" s="1"/>
  <c r="F8" i="1"/>
  <c r="D8" i="1"/>
  <c r="C8" i="1"/>
  <c r="E18" i="1" l="1"/>
  <c r="E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<sst xmlns="http://schemas.openxmlformats.org/spreadsheetml/2006/main" count="35" uniqueCount="31">
  <si>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</si>
  <si>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</si>
  <si>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</si>
  <si>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</si>
  <si>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</si>
  <si>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</si>
  <si>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</si>
  <si>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</si>
  <si>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</si>
  <si>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</si>
  <si>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</si>
  <si>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</si>
  <si>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</si>
  <si>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</si>
  <si>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</si>
  <si>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</si>
  <si>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</si>
  <si>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</si>
  <si>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</si>
  <si>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</si>
  <si>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</si>
  <si>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</si>
  <si>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</si>
  <si>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</si>
  <si>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</si>
  <si>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</si>
  <si>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</si>
  <si>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</si>
  <si>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</si>
  <si>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PUEBLITO DE ALLENDE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</si>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</sst>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16" workbookViewId="0">
      <selection activeCell="H40" sqref="H4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2.8554687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1835156</v>
      </c>
      <c r="D8" s="18">
        <f>SUM(D9:D16)</f>
        <v>0</v>
      </c>
      <c r="E8" s="21">
        <f t="shared" ref="E8:E16" si="0">C8+D8</f>
        <v>1835156</v>
      </c>
      <c r="F8" s="18">
        <f>SUM(F9:F16)</f>
        <v>1666902</v>
      </c>
      <c r="G8" s="21">
        <f>SUM(G9:G16)</f>
        <v>1666902</v>
      </c>
      <c r="H8" s="5">
        <f t="shared" ref="H8:H16" si="1">G8-C8</f>
        <v>-168254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1774511</v>
      </c>
      <c r="D12" s="19">
        <v>0</v>
      </c>
      <c r="E12" s="23">
        <f t="shared" si="0"/>
        <v>1774511</v>
      </c>
      <c r="F12" s="19">
        <v>1633606</v>
      </c>
      <c r="G12" s="22">
        <v>1633606</v>
      </c>
      <c r="H12" s="7">
        <f t="shared" si="1"/>
        <v>-140905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60645</v>
      </c>
      <c r="D14" s="19">
        <v>0</v>
      </c>
      <c r="E14" s="23">
        <f t="shared" si="0"/>
        <v>60645</v>
      </c>
      <c r="F14" s="19">
        <v>33296</v>
      </c>
      <c r="G14" s="22">
        <v>33296</v>
      </c>
      <c r="H14" s="7">
        <f t="shared" si="1"/>
        <v>-27349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1835156</v>
      </c>
      <c r="D26" s="26">
        <f>SUM(D24,D18,D8)</f>
        <v>0</v>
      </c>
      <c r="E26" s="15">
        <f>SUM(D26,C26)</f>
        <v>1835156</v>
      </c>
      <c r="F26" s="26">
        <f>SUM(F24,F18,F8)</f>
        <v>1666902</v>
      </c>
      <c r="G26" s="15">
        <f>SUM(G24,G18,G8)</f>
        <v>1666902</v>
      </c>
      <c r="H26" s="28">
        <f>SUM(G26-C26)</f>
        <v>-168254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2019-12-05T18:23:32Z</dcterms:created>
  <dcterms:modified xsi:type="dcterms:W3CDTF">2022-02-03T16:36:53Z</dcterms:modified>
</cp:coreProperties>
</file>